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B185" i="1"/>
  <c r="A185" i="1"/>
  <c r="L184" i="1"/>
  <c r="L195" i="1"/>
  <c r="J184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 s="1"/>
  <c r="F108" i="1"/>
  <c r="F119" i="1"/>
  <c r="B100" i="1"/>
  <c r="A100" i="1"/>
  <c r="L99" i="1"/>
  <c r="J99" i="1"/>
  <c r="J100" i="1" s="1"/>
  <c r="I99" i="1"/>
  <c r="I100" i="1" s="1"/>
  <c r="I196" i="1" s="1"/>
  <c r="H99" i="1"/>
  <c r="H100" i="1" s="1"/>
  <c r="H196" i="1" s="1"/>
  <c r="G99" i="1"/>
  <c r="G100" i="1" s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G24" i="1"/>
  <c r="F13" i="1"/>
  <c r="F24" i="1"/>
  <c r="F196" i="1"/>
  <c r="L100" i="1"/>
  <c r="L62" i="1"/>
  <c r="L43" i="1"/>
  <c r="L196" i="1"/>
  <c r="G196" i="1" l="1"/>
  <c r="J196" i="1"/>
</calcChain>
</file>

<file path=xl/sharedStrings.xml><?xml version="1.0" encoding="utf-8"?>
<sst xmlns="http://schemas.openxmlformats.org/spreadsheetml/2006/main" count="307" uniqueCount="119">
  <si>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</si>
  <si>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</si>
  <si>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</si>
  <si>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</si>
  <si>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</si>
  <si>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</si>
  <si>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</si>
  <si>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</si>
  <si>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</si>
  <si>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</si>
  <si>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</si>
  <si>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</si>
  <si>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</si>
  <si>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</si>
  <si>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</si>
  <si>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</si>
  <si>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</si>
  <si>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</si>
  <si>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</si>
  <si>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</si>
  <si>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</si>
  <si>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</si>
  <si>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</si>
  <si>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</si>
  <si>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</si>
  <si>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</si>
  <si>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</si>
  <si>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</si>
  <si>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</si>
  <si>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</si>
  <si>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</si>
  <si>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</si>
  <si>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</si>
  <si>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</si>
  <si>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</si>
  <si>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</si>
  <si>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</si>
  <si>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</si>
  <si>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</si>
  <si>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</si>
  <si>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</si>
  <si>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</si>
  <si>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</si>
  <si>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</si>
  <si>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</si>
  <si>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</si>
  <si>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</si>
  <si>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</si>
  <si>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</si>
  <si>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</si>
  <si>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</si>
  <si>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</si>
  <si>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204,08/227,08</t>
  </si>
  <si>
    <t>Фрикадельки из говядины в соусе, Макароны отварные с маслом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</si>
  <si>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</si>
  <si>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</si>
  <si>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</si>
  <si>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</si>
  <si>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271,17/227,08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</si>
  <si>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</si>
  <si>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</si>
  <si>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</si>
  <si>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</si>
  <si>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</si>
  <si>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</si>
  <si>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</si>
  <si>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</si>
  <si>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</si>
  <si>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</si>
  <si>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</si>
  <si>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</si>
  <si>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</si>
  <si>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</si>
  <si>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Суп гречневый с овощами</t>
  </si>
  <si>
    <t>Компот из свежих яблок с лимоном</t>
  </si>
  <si>
    <t>Борщ из свежей капусты с картофелем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</si>
  <si>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</si>
  <si>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</si>
  <si>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</si>
  <si>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</si>
  <si>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</si>
  <si>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</si>
  <si>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</si>
  <si>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</si>
  <si>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</si>
  <si>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</si>
  <si>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</si>
  <si>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</si>
  <si>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</si>
  <si>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</si>
  <si>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</si>
  <si>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</si>
  <si>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</si>
  <si>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</si>
  <si>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</si>
  <si>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</si>
  <si>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</si>
  <si>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</si>
  <si>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</si>
  <si>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</si>
  <si>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</si>
  <si>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</si>
  <si>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</si>
  <si>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</si>
  <si>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</si>
  <si>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</si>
  <si>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</si>
  <si>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</si>
  <si>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"Физико-математический лицей"</t>
  </si>
  <si>
    <t xml:space="preserve">Директор </t>
  </si>
  <si>
    <t>Кандаурова Р.И.</t>
  </si>
  <si>
    <t>Салат "Столичный" б/к с соленым огурцом</t>
  </si>
  <si>
    <t>Котлета мясная из куриного филе с морковью с соусом томатным</t>
  </si>
  <si>
    <t>Салат из белокочанной капусты с морковью</t>
  </si>
  <si>
    <t>Запеканка из творога с морковью</t>
  </si>
  <si>
    <t>Печенье "Мария" (галеты)</t>
  </si>
  <si>
    <t>Шницель домашний с соусом, макароны отварные</t>
  </si>
  <si>
    <t>Митболы, картофель отварной с маслом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</si>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</sst>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78" sqref="J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1" t="s">
        <v>108</v>
      </c>
      <c r="D1" s="62"/>
      <c r="E1" s="62"/>
      <c r="F1" s="54" t="s">
        <v>107</v>
      </c>
      <c r="G1" s="2" t="s">
        <v>16</v>
      </c>
      <c r="H1" s="63" t="s">
        <v>109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110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39</v>
      </c>
      <c r="L6" s="39">
        <v>26.68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5" x14ac:dyDescent="0.25">
      <c r="A9" s="22"/>
      <c r="B9" s="14"/>
      <c r="C9" s="11"/>
      <c r="D9" s="7" t="s">
        <v>22</v>
      </c>
      <c r="E9" s="41" t="s">
        <v>41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111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5" x14ac:dyDescent="0.25">
      <c r="A15" s="22"/>
      <c r="B15" s="14"/>
      <c r="C15" s="11"/>
      <c r="D15" s="7" t="s">
        <v>26</v>
      </c>
      <c r="E15" s="41" t="s">
        <v>75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25.5" x14ac:dyDescent="0.25">
      <c r="A16" s="22"/>
      <c r="B16" s="14"/>
      <c r="C16" s="11"/>
      <c r="D16" s="7" t="s">
        <v>27</v>
      </c>
      <c r="E16" s="41" t="s">
        <v>112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5" x14ac:dyDescent="0.25">
      <c r="A17" s="22"/>
      <c r="B17" s="14"/>
      <c r="C17" s="11"/>
      <c r="D17" s="7" t="s">
        <v>28</v>
      </c>
      <c r="E17" s="41" t="s">
        <v>76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5" x14ac:dyDescent="0.25">
      <c r="A18" s="22"/>
      <c r="B18" s="14"/>
      <c r="C18" s="11"/>
      <c r="D18" s="7" t="s">
        <v>29</v>
      </c>
      <c r="E18" s="41" t="s">
        <v>77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5" x14ac:dyDescent="0.25">
      <c r="A19" s="22"/>
      <c r="B19" s="14"/>
      <c r="C19" s="11"/>
      <c r="D19" s="7" t="s">
        <v>30</v>
      </c>
      <c r="E19" s="41" t="s">
        <v>46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5" x14ac:dyDescent="0.25">
      <c r="A20" s="22"/>
      <c r="B20" s="14"/>
      <c r="C20" s="11"/>
      <c r="D20" s="7" t="s">
        <v>31</v>
      </c>
      <c r="E20" s="41" t="s">
        <v>72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5.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47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48</v>
      </c>
      <c r="L25" s="39">
        <v>58.77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43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5" x14ac:dyDescent="0.25">
      <c r="A28" s="13"/>
      <c r="B28" s="14"/>
      <c r="C28" s="11"/>
      <c r="D28" s="7" t="s">
        <v>22</v>
      </c>
      <c r="E28" s="41" t="s">
        <v>46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49</v>
      </c>
      <c r="E30" s="41" t="s">
        <v>106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66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5.5" x14ac:dyDescent="0.25">
      <c r="A34" s="13"/>
      <c r="B34" s="14"/>
      <c r="C34" s="11"/>
      <c r="D34" s="7" t="s">
        <v>26</v>
      </c>
      <c r="E34" s="41" t="s">
        <v>67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68</v>
      </c>
      <c r="L34" s="42">
        <v>11.78</v>
      </c>
    </row>
    <row r="35" spans="1:12" ht="15" x14ac:dyDescent="0.25">
      <c r="A35" s="13"/>
      <c r="B35" s="14"/>
      <c r="C35" s="11"/>
      <c r="D35" s="7" t="s">
        <v>27</v>
      </c>
      <c r="E35" s="41" t="s">
        <v>69</v>
      </c>
      <c r="F35" s="42">
        <v>90</v>
      </c>
      <c r="G35" s="42">
        <v>10.38</v>
      </c>
      <c r="H35" s="42">
        <v>9.57</v>
      </c>
      <c r="I35" s="42">
        <v>12.35</v>
      </c>
      <c r="J35" s="42">
        <v>177.05</v>
      </c>
      <c r="K35" s="43">
        <v>545.23</v>
      </c>
      <c r="L35" s="42">
        <v>45.43</v>
      </c>
    </row>
    <row r="36" spans="1:12" ht="15" x14ac:dyDescent="0.25">
      <c r="A36" s="13"/>
      <c r="B36" s="14"/>
      <c r="C36" s="11"/>
      <c r="D36" s="7" t="s">
        <v>28</v>
      </c>
      <c r="E36" s="41" t="s">
        <v>70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5" x14ac:dyDescent="0.25">
      <c r="A37" s="13"/>
      <c r="B37" s="14"/>
      <c r="C37" s="11"/>
      <c r="D37" s="7" t="s">
        <v>29</v>
      </c>
      <c r="E37" s="41" t="s">
        <v>71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5" x14ac:dyDescent="0.25">
      <c r="A38" s="13"/>
      <c r="B38" s="14"/>
      <c r="C38" s="11"/>
      <c r="D38" s="7" t="s">
        <v>30</v>
      </c>
      <c r="E38" s="41" t="s">
        <v>72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687.4799999999999</v>
      </c>
      <c r="K42" s="24"/>
      <c r="L42" s="56">
        <f t="shared" si="13"/>
        <v>93.800000000000011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1259.7599999999998</v>
      </c>
      <c r="K43" s="31"/>
      <c r="L43" s="57">
        <f t="shared" si="17"/>
        <v>159.60000000000002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44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45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5" x14ac:dyDescent="0.25">
      <c r="A47" s="22"/>
      <c r="B47" s="14"/>
      <c r="C47" s="11"/>
      <c r="D47" s="7" t="s">
        <v>22</v>
      </c>
      <c r="E47" s="41" t="s">
        <v>46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49</v>
      </c>
      <c r="E49" s="41" t="s">
        <v>50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113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5" x14ac:dyDescent="0.25">
      <c r="A53" s="22"/>
      <c r="B53" s="14"/>
      <c r="C53" s="11"/>
      <c r="D53" s="7" t="s">
        <v>26</v>
      </c>
      <c r="E53" s="41" t="s">
        <v>73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5" x14ac:dyDescent="0.25">
      <c r="A54" s="22"/>
      <c r="B54" s="14"/>
      <c r="C54" s="11"/>
      <c r="D54" s="7" t="s">
        <v>27</v>
      </c>
      <c r="E54" s="41" t="s">
        <v>44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 t="s">
        <v>74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5" x14ac:dyDescent="0.25">
      <c r="A57" s="22"/>
      <c r="B57" s="14"/>
      <c r="C57" s="11"/>
      <c r="D57" s="7" t="s">
        <v>30</v>
      </c>
      <c r="E57" s="41" t="s">
        <v>46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5" x14ac:dyDescent="0.25">
      <c r="A58" s="22"/>
      <c r="B58" s="14"/>
      <c r="C58" s="11"/>
      <c r="D58" s="7" t="s">
        <v>31</v>
      </c>
      <c r="E58" s="41" t="s">
        <v>72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114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51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5" x14ac:dyDescent="0.25">
      <c r="A66" s="22"/>
      <c r="B66" s="14"/>
      <c r="C66" s="11"/>
      <c r="D66" s="7" t="s">
        <v>22</v>
      </c>
      <c r="E66" s="41" t="s">
        <v>46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5" x14ac:dyDescent="0.25">
      <c r="A67" s="22"/>
      <c r="B67" s="14"/>
      <c r="C67" s="11"/>
      <c r="D67" s="7" t="s">
        <v>23</v>
      </c>
      <c r="E67" s="41" t="s">
        <v>42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78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5" x14ac:dyDescent="0.25">
      <c r="A72" s="22"/>
      <c r="B72" s="14"/>
      <c r="C72" s="11"/>
      <c r="D72" s="7" t="s">
        <v>26</v>
      </c>
      <c r="E72" s="41" t="s">
        <v>79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5" x14ac:dyDescent="0.25">
      <c r="A73" s="22"/>
      <c r="B73" s="14"/>
      <c r="C73" s="11"/>
      <c r="D73" s="7" t="s">
        <v>27</v>
      </c>
      <c r="E73" s="41" t="s">
        <v>80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5" x14ac:dyDescent="0.25">
      <c r="A74" s="22"/>
      <c r="B74" s="14"/>
      <c r="C74" s="11"/>
      <c r="D74" s="7" t="s">
        <v>28</v>
      </c>
      <c r="E74" s="41" t="s">
        <v>81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129.08000000000001</v>
      </c>
      <c r="L74" s="42">
        <v>9.3800000000000008</v>
      </c>
    </row>
    <row r="75" spans="1:12" ht="15" x14ac:dyDescent="0.25">
      <c r="A75" s="22"/>
      <c r="B75" s="14"/>
      <c r="C75" s="11"/>
      <c r="D75" s="7" t="s">
        <v>29</v>
      </c>
      <c r="E75" s="41" t="s">
        <v>82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5" x14ac:dyDescent="0.25">
      <c r="A76" s="22"/>
      <c r="B76" s="14"/>
      <c r="C76" s="11"/>
      <c r="D76" s="7" t="s">
        <v>30</v>
      </c>
      <c r="E76" s="41" t="s">
        <v>46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5" x14ac:dyDescent="0.25">
      <c r="A77" s="22"/>
      <c r="B77" s="14"/>
      <c r="C77" s="11"/>
      <c r="D77" s="7" t="s">
        <v>31</v>
      </c>
      <c r="E77" s="41" t="s">
        <v>72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53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52</v>
      </c>
      <c r="L82" s="39">
        <v>50.56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54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5" x14ac:dyDescent="0.25">
      <c r="A85" s="22"/>
      <c r="B85" s="14"/>
      <c r="C85" s="11"/>
      <c r="D85" s="7" t="s">
        <v>22</v>
      </c>
      <c r="E85" s="41" t="s">
        <v>46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49</v>
      </c>
      <c r="E87" s="41" t="s">
        <v>115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83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5.5" x14ac:dyDescent="0.25">
      <c r="A91" s="22"/>
      <c r="B91" s="14"/>
      <c r="C91" s="11"/>
      <c r="D91" s="7" t="s">
        <v>26</v>
      </c>
      <c r="E91" s="41" t="s">
        <v>84</v>
      </c>
      <c r="F91" s="42">
        <v>210</v>
      </c>
      <c r="G91" s="42">
        <v>2.15</v>
      </c>
      <c r="H91" s="42">
        <v>4.4400000000000004</v>
      </c>
      <c r="I91" s="42">
        <v>15.6</v>
      </c>
      <c r="J91" s="42">
        <v>110.96</v>
      </c>
      <c r="K91" s="43" t="s">
        <v>85</v>
      </c>
      <c r="L91" s="42">
        <v>18.45</v>
      </c>
    </row>
    <row r="92" spans="1:12" ht="15" x14ac:dyDescent="0.25">
      <c r="A92" s="22"/>
      <c r="B92" s="14"/>
      <c r="C92" s="11"/>
      <c r="D92" s="7" t="s">
        <v>27</v>
      </c>
      <c r="E92" s="41" t="s">
        <v>86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5" x14ac:dyDescent="0.25">
      <c r="A93" s="22"/>
      <c r="B93" s="14"/>
      <c r="C93" s="11"/>
      <c r="D93" s="7" t="s">
        <v>28</v>
      </c>
      <c r="E93" s="41" t="s">
        <v>87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5" x14ac:dyDescent="0.25">
      <c r="A94" s="22"/>
      <c r="B94" s="14"/>
      <c r="C94" s="11"/>
      <c r="D94" s="7" t="s">
        <v>29</v>
      </c>
      <c r="E94" s="41" t="s">
        <v>77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5" x14ac:dyDescent="0.25">
      <c r="A95" s="22"/>
      <c r="B95" s="14"/>
      <c r="C95" s="11"/>
      <c r="D95" s="7" t="s">
        <v>30</v>
      </c>
      <c r="E95" s="41" t="s">
        <v>46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5" x14ac:dyDescent="0.25">
      <c r="A96" s="22"/>
      <c r="B96" s="14"/>
      <c r="C96" s="11"/>
      <c r="D96" s="7" t="s">
        <v>31</v>
      </c>
      <c r="E96" s="41" t="s">
        <v>72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21.67</v>
      </c>
      <c r="H99" s="18">
        <f t="shared" ref="H99" si="47">SUM(H90:H98)</f>
        <v>29.200000000000003</v>
      </c>
      <c r="I99" s="18">
        <f t="shared" ref="I99" si="48">SUM(I90:I98)</f>
        <v>121.3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41.33</v>
      </c>
      <c r="H100" s="31">
        <f t="shared" ref="H100" si="51">H89+H99</f>
        <v>46.650000000000006</v>
      </c>
      <c r="I100" s="31">
        <f t="shared" ref="I100" si="52">I89+I99</f>
        <v>206.43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5.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55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56</v>
      </c>
      <c r="L101" s="39">
        <v>33.65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57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5" x14ac:dyDescent="0.25">
      <c r="A104" s="22"/>
      <c r="B104" s="14"/>
      <c r="C104" s="11"/>
      <c r="D104" s="7" t="s">
        <v>22</v>
      </c>
      <c r="E104" s="41" t="s">
        <v>46</v>
      </c>
      <c r="F104" s="42">
        <v>26</v>
      </c>
      <c r="G104" s="42">
        <v>1.98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5" x14ac:dyDescent="0.25">
      <c r="A105" s="22"/>
      <c r="B105" s="14"/>
      <c r="C105" s="11"/>
      <c r="D105" s="7" t="s">
        <v>23</v>
      </c>
      <c r="E105" s="41" t="s">
        <v>42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16.29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88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5" x14ac:dyDescent="0.25">
      <c r="A110" s="22"/>
      <c r="B110" s="14"/>
      <c r="C110" s="11"/>
      <c r="D110" s="7" t="s">
        <v>26</v>
      </c>
      <c r="E110" s="41" t="s">
        <v>89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5" x14ac:dyDescent="0.25">
      <c r="A111" s="22"/>
      <c r="B111" s="14"/>
      <c r="C111" s="11"/>
      <c r="D111" s="7" t="s">
        <v>27</v>
      </c>
      <c r="E111" s="41" t="s">
        <v>90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71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5" x14ac:dyDescent="0.25">
      <c r="A114" s="22"/>
      <c r="B114" s="14"/>
      <c r="C114" s="11"/>
      <c r="D114" s="7" t="s">
        <v>30</v>
      </c>
      <c r="E114" s="41" t="s">
        <v>46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5" x14ac:dyDescent="0.25">
      <c r="A115" s="22"/>
      <c r="B115" s="14"/>
      <c r="C115" s="11"/>
      <c r="D115" s="7" t="s">
        <v>31</v>
      </c>
      <c r="E115" s="41" t="s">
        <v>72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43.629999999999995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116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58</v>
      </c>
      <c r="L120" s="39">
        <v>51.36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45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5" x14ac:dyDescent="0.25">
      <c r="A123" s="13"/>
      <c r="B123" s="14"/>
      <c r="C123" s="11"/>
      <c r="D123" s="7" t="s">
        <v>22</v>
      </c>
      <c r="E123" s="41" t="s">
        <v>46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49</v>
      </c>
      <c r="E125" s="41" t="s">
        <v>50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113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5" x14ac:dyDescent="0.25">
      <c r="A129" s="13"/>
      <c r="B129" s="14"/>
      <c r="C129" s="11"/>
      <c r="D129" s="7" t="s">
        <v>26</v>
      </c>
      <c r="E129" s="41" t="s">
        <v>91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5" x14ac:dyDescent="0.25">
      <c r="A130" s="13"/>
      <c r="B130" s="14"/>
      <c r="C130" s="11"/>
      <c r="D130" s="7" t="s">
        <v>27</v>
      </c>
      <c r="E130" s="41" t="s">
        <v>92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5" x14ac:dyDescent="0.25">
      <c r="A131" s="13"/>
      <c r="B131" s="14"/>
      <c r="C131" s="11"/>
      <c r="D131" s="7" t="s">
        <v>28</v>
      </c>
      <c r="E131" s="41" t="s">
        <v>93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5" x14ac:dyDescent="0.25">
      <c r="A132" s="13"/>
      <c r="B132" s="14"/>
      <c r="C132" s="11"/>
      <c r="D132" s="7" t="s">
        <v>29</v>
      </c>
      <c r="E132" s="41" t="s">
        <v>94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5" x14ac:dyDescent="0.25">
      <c r="A133" s="13"/>
      <c r="B133" s="14"/>
      <c r="C133" s="11"/>
      <c r="D133" s="7" t="s">
        <v>30</v>
      </c>
      <c r="E133" s="41" t="s">
        <v>46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5" x14ac:dyDescent="0.25">
      <c r="A134" s="13"/>
      <c r="B134" s="14"/>
      <c r="C134" s="11"/>
      <c r="D134" s="7" t="s">
        <v>31</v>
      </c>
      <c r="E134" s="41" t="s">
        <v>72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117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59</v>
      </c>
      <c r="L139" s="39">
        <v>51.61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51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46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49</v>
      </c>
      <c r="E144" s="41" t="s">
        <v>60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66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5.5" x14ac:dyDescent="0.25">
      <c r="A148" s="22"/>
      <c r="B148" s="14"/>
      <c r="C148" s="11"/>
      <c r="D148" s="7" t="s">
        <v>26</v>
      </c>
      <c r="E148" s="41" t="s">
        <v>95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96</v>
      </c>
      <c r="L148" s="42">
        <v>16.71</v>
      </c>
    </row>
    <row r="149" spans="1:12" ht="15" x14ac:dyDescent="0.25">
      <c r="A149" s="22"/>
      <c r="B149" s="14"/>
      <c r="C149" s="11"/>
      <c r="D149" s="7" t="s">
        <v>27</v>
      </c>
      <c r="E149" s="41" t="s">
        <v>97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5" x14ac:dyDescent="0.25">
      <c r="A150" s="22"/>
      <c r="B150" s="14"/>
      <c r="C150" s="11"/>
      <c r="D150" s="7" t="s">
        <v>28</v>
      </c>
      <c r="E150" s="41" t="s">
        <v>118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5" x14ac:dyDescent="0.25">
      <c r="A151" s="22"/>
      <c r="B151" s="14"/>
      <c r="C151" s="11"/>
      <c r="D151" s="7" t="s">
        <v>29</v>
      </c>
      <c r="E151" s="41" t="s">
        <v>71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5" x14ac:dyDescent="0.25">
      <c r="A152" s="22"/>
      <c r="B152" s="14"/>
      <c r="C152" s="11"/>
      <c r="D152" s="7" t="s">
        <v>30</v>
      </c>
      <c r="E152" s="41" t="s">
        <v>46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5" x14ac:dyDescent="0.25">
      <c r="A153" s="22"/>
      <c r="B153" s="14"/>
      <c r="C153" s="11"/>
      <c r="D153" s="7" t="s">
        <v>31</v>
      </c>
      <c r="E153" s="41" t="s">
        <v>72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61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62</v>
      </c>
      <c r="L158" s="39">
        <v>59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63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5" x14ac:dyDescent="0.25">
      <c r="A161" s="22"/>
      <c r="B161" s="14"/>
      <c r="C161" s="11"/>
      <c r="D161" s="7" t="s">
        <v>22</v>
      </c>
      <c r="E161" s="41" t="s">
        <v>46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78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5.5" x14ac:dyDescent="0.25">
      <c r="A167" s="22"/>
      <c r="B167" s="14"/>
      <c r="C167" s="11"/>
      <c r="D167" s="7" t="s">
        <v>26</v>
      </c>
      <c r="E167" s="41" t="s">
        <v>98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68</v>
      </c>
      <c r="L167" s="42">
        <v>12.54</v>
      </c>
    </row>
    <row r="168" spans="1:12" ht="15" x14ac:dyDescent="0.25">
      <c r="A168" s="22"/>
      <c r="B168" s="14"/>
      <c r="C168" s="11"/>
      <c r="D168" s="7" t="s">
        <v>27</v>
      </c>
      <c r="E168" s="41" t="s">
        <v>99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5" x14ac:dyDescent="0.25">
      <c r="A169" s="22"/>
      <c r="B169" s="14"/>
      <c r="C169" s="11"/>
      <c r="D169" s="7" t="s">
        <v>28</v>
      </c>
      <c r="E169" s="41" t="s">
        <v>100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5" x14ac:dyDescent="0.25">
      <c r="A170" s="22"/>
      <c r="B170" s="14"/>
      <c r="C170" s="11"/>
      <c r="D170" s="7" t="s">
        <v>29</v>
      </c>
      <c r="E170" s="41" t="s">
        <v>101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5" x14ac:dyDescent="0.25">
      <c r="A171" s="22"/>
      <c r="B171" s="14"/>
      <c r="C171" s="11"/>
      <c r="D171" s="7" t="s">
        <v>30</v>
      </c>
      <c r="E171" s="41" t="s">
        <v>72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5.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64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65</v>
      </c>
      <c r="L177" s="39">
        <v>58.51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45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5" x14ac:dyDescent="0.25">
      <c r="A180" s="22"/>
      <c r="B180" s="14"/>
      <c r="C180" s="11"/>
      <c r="D180" s="7" t="s">
        <v>22</v>
      </c>
      <c r="E180" s="41" t="s">
        <v>46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102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5" x14ac:dyDescent="0.25">
      <c r="A186" s="22"/>
      <c r="B186" s="14"/>
      <c r="C186" s="11"/>
      <c r="D186" s="7" t="s">
        <v>26</v>
      </c>
      <c r="E186" s="41" t="s">
        <v>103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5" x14ac:dyDescent="0.25">
      <c r="A187" s="22"/>
      <c r="B187" s="14"/>
      <c r="C187" s="11"/>
      <c r="D187" s="7" t="s">
        <v>27</v>
      </c>
      <c r="E187" s="41" t="s">
        <v>104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5" x14ac:dyDescent="0.25">
      <c r="A188" s="22"/>
      <c r="B188" s="14"/>
      <c r="C188" s="11"/>
      <c r="D188" s="7" t="s">
        <v>28</v>
      </c>
      <c r="E188" s="41" t="s">
        <v>87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5" x14ac:dyDescent="0.25">
      <c r="A189" s="22"/>
      <c r="B189" s="14"/>
      <c r="C189" s="11"/>
      <c r="D189" s="7" t="s">
        <v>29</v>
      </c>
      <c r="E189" s="41" t="s">
        <v>105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68.760000000000005</v>
      </c>
      <c r="K189" s="43">
        <v>282.08</v>
      </c>
      <c r="L189" s="42">
        <v>7.39</v>
      </c>
    </row>
    <row r="190" spans="1:12" ht="15" x14ac:dyDescent="0.25">
      <c r="A190" s="22"/>
      <c r="B190" s="14"/>
      <c r="C190" s="11"/>
      <c r="D190" s="7" t="s">
        <v>30</v>
      </c>
      <c r="E190" s="41" t="s">
        <v>72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686.74</v>
      </c>
      <c r="K194" s="24"/>
      <c r="L194" s="18">
        <f t="shared" ref="L194" si="89">SUM(L185:L193)</f>
        <v>93.800000000000011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1180.83</v>
      </c>
      <c r="K195" s="31"/>
      <c r="L195" s="31">
        <f t="shared" si="93"/>
        <v>159.60000000000002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42.505999999999993</v>
      </c>
      <c r="H196" s="33">
        <f t="shared" si="94"/>
        <v>44.577999999999996</v>
      </c>
      <c r="I196" s="33">
        <f t="shared" si="94"/>
        <v>186.25500000000002</v>
      </c>
      <c r="J196" s="33">
        <f t="shared" si="94"/>
        <v>1316.2080000000001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2023-10-24T13:58:21Z</dcterms:modified>
</cp:coreProperties>
</file>